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25" windowWidth="28455" windowHeight="11700"/>
  </bookViews>
  <sheets>
    <sheet name="1" sheetId="2" r:id="rId1"/>
  </sheets>
  <definedNames>
    <definedName name="_xlnm.Print_Area" localSheetId="0">'1'!$A$1:$E$20</definedName>
  </definedNames>
  <calcPr calcId="124519" fullPrecision="0" calcOnSave="0"/>
</workbook>
</file>

<file path=xl/calcChain.xml><?xml version="1.0" encoding="utf-8"?>
<calcChain xmlns="http://schemas.openxmlformats.org/spreadsheetml/2006/main">
  <c r="C20" i="2"/>
  <c r="B7" l="1"/>
  <c r="C7" l="1"/>
  <c r="D16"/>
  <c r="E16"/>
  <c r="E8" l="1"/>
  <c r="E9" l="1"/>
  <c r="E10"/>
  <c r="E11"/>
  <c r="E12"/>
  <c r="E13"/>
  <c r="E14"/>
  <c r="E15"/>
  <c r="E17"/>
  <c r="E18"/>
  <c r="E19"/>
  <c r="E20"/>
  <c r="D9"/>
  <c r="D10"/>
  <c r="D11"/>
  <c r="D12"/>
  <c r="D13"/>
  <c r="D14"/>
  <c r="D15"/>
  <c r="D17"/>
  <c r="D18"/>
  <c r="D19"/>
  <c r="D20"/>
  <c r="D8"/>
  <c r="E7" l="1"/>
  <c r="D7"/>
</calcChain>
</file>

<file path=xl/sharedStrings.xml><?xml version="1.0" encoding="utf-8"?>
<sst xmlns="http://schemas.openxmlformats.org/spreadsheetml/2006/main" count="23" uniqueCount="23">
  <si>
    <t>млн рублей</t>
  </si>
  <si>
    <t>Наименование показателя</t>
  </si>
  <si>
    <t>План</t>
  </si>
  <si>
    <t>РАСХОДЫ БЮДЖЕТА</t>
  </si>
  <si>
    <t>Отклонение</t>
  </si>
  <si>
    <t>% исполнения</t>
  </si>
  <si>
    <t>2025 год</t>
  </si>
  <si>
    <t xml:space="preserve">ГОРОДСКАЯ ДУМА </t>
  </si>
  <si>
    <t xml:space="preserve">АДМИНИСТРАЦИЯ ГОРОДА </t>
  </si>
  <si>
    <t>КОНТРОЛЬНО-СЧЕТНАЯ ПАЛАТА</t>
  </si>
  <si>
    <t xml:space="preserve">ФИНАНСОВОЕ УПРАВЛЕНИЕ </t>
  </si>
  <si>
    <t xml:space="preserve">УПРАВЛЕНИЕ СОЦИАЛЬНОЙ ЗАЩИТЫ НАСЕЛЕНИЯ </t>
  </si>
  <si>
    <t xml:space="preserve">КОМИТЕТ ПО УПРАВЛЕНИЮ ИМУЩЕСТВОМ </t>
  </si>
  <si>
    <t xml:space="preserve">КОМИТЕТ ПО ФИЗИЧЕСКОЙ КУЛЬТУРЕ И СПОРТУ </t>
  </si>
  <si>
    <t>УПРАВЛЕНИЕ ЖИЛИЩНО-КОММУНАЛЬНОГО ХОЗЯЙСТВА</t>
  </si>
  <si>
    <t>УПРАВЛЕНИЕ ОБРАЗОВАНИЯ</t>
  </si>
  <si>
    <t>ОТДЕЛ ЗАГС</t>
  </si>
  <si>
    <t>УПРАВЛЕНИЕ ТРАНСПОРТА</t>
  </si>
  <si>
    <t>УПРАВЛЕНИЕ КАПИТАЛЬНОГО СТРОИТЕЛЬСТВА</t>
  </si>
  <si>
    <t>УПРАВЛЕНИЕ КУЛЬТУРЫ</t>
  </si>
  <si>
    <t>Всего</t>
  </si>
  <si>
    <t>Исполнение бюджета города Таганрога на 01.12.2025</t>
  </si>
  <si>
    <t>Факт на 01.12.2025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</si>
</sst>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name val="Calibri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2"/>
      <color rgb="FFFF0000"/>
      <name val="Arial"/>
      <family val="2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0" fillId="0" borderId="0"/>
  </cellStyleXfs>
  <cellXfs count="27">
    <xf numFmtId="0" fontId="0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0" fontId="4" fillId="4" borderId="5" xfId="0" applyNumberFormat="1" applyFont="1" applyFill="1" applyBorder="1" applyAlignment="1">
      <alignment horizontal="left" vertical="center" wrapText="1"/>
    </xf>
    <xf numFmtId="0" fontId="6" fillId="0" borderId="9" xfId="0" applyNumberFormat="1" applyFont="1" applyFill="1" applyBorder="1" applyAlignment="1">
      <alignment vertical="center" wrapText="1"/>
    </xf>
    <xf numFmtId="0" fontId="6" fillId="0" borderId="10" xfId="0" applyNumberFormat="1" applyFont="1" applyFill="1" applyBorder="1" applyAlignment="1">
      <alignment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0" fontId="7" fillId="3" borderId="0" xfId="0" applyNumberFormat="1" applyFont="1" applyFill="1"/>
    <xf numFmtId="0" fontId="8" fillId="0" borderId="0" xfId="0" applyNumberFormat="1" applyFont="1"/>
    <xf numFmtId="164" fontId="9" fillId="3" borderId="2" xfId="0" applyNumberFormat="1" applyFont="1" applyFill="1" applyBorder="1" applyAlignment="1">
      <alignment horizontal="center" vertical="center"/>
    </xf>
    <xf numFmtId="164" fontId="9" fillId="3" borderId="5" xfId="0" applyNumberFormat="1" applyFont="1" applyFill="1" applyBorder="1" applyAlignment="1">
      <alignment horizontal="center" vertical="center"/>
    </xf>
    <xf numFmtId="164" fontId="9" fillId="3" borderId="9" xfId="0" applyNumberFormat="1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165" fontId="8" fillId="0" borderId="0" xfId="0" applyNumberFormat="1" applyFont="1"/>
    <xf numFmtId="0" fontId="4" fillId="0" borderId="0" xfId="0" applyNumberFormat="1" applyFont="1" applyBorder="1" applyAlignment="1">
      <alignment horizontal="right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1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G20"/>
  <sheetViews>
    <sheetView tabSelected="1" zoomScaleSheetLayoutView="100" workbookViewId="0">
      <selection activeCell="B20" sqref="B20"/>
    </sheetView>
  </sheetViews>
  <sheetFormatPr defaultColWidth="9" defaultRowHeight="15"/>
  <cols>
    <col min="1" max="1" width="42.85546875" style="2" customWidth="1"/>
    <col min="2" max="2" width="13" style="12" customWidth="1"/>
    <col min="3" max="3" width="14.42578125" style="12" customWidth="1"/>
    <col min="4" max="4" width="17.5703125" style="12" customWidth="1"/>
    <col min="5" max="5" width="17" style="12" customWidth="1"/>
    <col min="6" max="6" width="9" style="12"/>
    <col min="7" max="7" width="9.5703125" style="12" bestFit="1" customWidth="1"/>
    <col min="8" max="16384" width="9" style="12"/>
  </cols>
  <sheetData>
    <row r="1" spans="1:7" s="2" customFormat="1" ht="25.5" customHeight="1">
      <c r="A1" s="25" t="s">
        <v>21</v>
      </c>
      <c r="B1" s="25"/>
      <c r="C1" s="25"/>
      <c r="D1" s="25"/>
      <c r="E1" s="25"/>
    </row>
    <row r="2" spans="1:7" s="2" customFormat="1" ht="18.75" customHeight="1">
      <c r="A2" s="1"/>
      <c r="D2" s="19" t="s">
        <v>0</v>
      </c>
      <c r="E2" s="19"/>
    </row>
    <row r="3" spans="1:7" s="2" customFormat="1" ht="21.75" customHeight="1">
      <c r="A3" s="20" t="s">
        <v>1</v>
      </c>
      <c r="B3" s="22" t="s">
        <v>6</v>
      </c>
      <c r="C3" s="24"/>
      <c r="D3" s="24"/>
      <c r="E3" s="23"/>
    </row>
    <row r="4" spans="1:7" s="2" customFormat="1" ht="21.75" customHeight="1">
      <c r="A4" s="21"/>
      <c r="B4" s="17" t="s">
        <v>2</v>
      </c>
      <c r="C4" s="26" t="s">
        <v>22</v>
      </c>
      <c r="D4" s="26" t="s">
        <v>4</v>
      </c>
      <c r="E4" s="10"/>
    </row>
    <row r="5" spans="1:7" s="2" customFormat="1" ht="47.25" customHeight="1">
      <c r="A5" s="21"/>
      <c r="B5" s="3" t="s">
        <v>20</v>
      </c>
      <c r="C5" s="26"/>
      <c r="D5" s="26"/>
      <c r="E5" s="4" t="s">
        <v>5</v>
      </c>
    </row>
    <row r="6" spans="1:7" s="11" customFormat="1" ht="19.5" customHeight="1">
      <c r="A6" s="5">
        <v>1</v>
      </c>
      <c r="B6" s="6">
        <v>2</v>
      </c>
      <c r="C6" s="6">
        <v>4</v>
      </c>
      <c r="D6" s="6">
        <v>5</v>
      </c>
      <c r="E6" s="6">
        <v>6</v>
      </c>
    </row>
    <row r="7" spans="1:7" ht="20.25">
      <c r="A7" s="7" t="s">
        <v>3</v>
      </c>
      <c r="B7" s="16">
        <f>SUM(B8:B20)</f>
        <v>13188.8</v>
      </c>
      <c r="C7" s="16">
        <f>SUM(C8:C20)</f>
        <v>10455</v>
      </c>
      <c r="D7" s="16">
        <f>SUM(D8:D20)</f>
        <v>-2733.8</v>
      </c>
      <c r="E7" s="16">
        <f>C7/B7%</f>
        <v>79.3</v>
      </c>
      <c r="G7" s="18"/>
    </row>
    <row r="8" spans="1:7" ht="20.25">
      <c r="A8" s="8" t="s">
        <v>7</v>
      </c>
      <c r="B8" s="13">
        <v>51.6</v>
      </c>
      <c r="C8" s="13">
        <v>44.3</v>
      </c>
      <c r="D8" s="13">
        <f>C8-B8</f>
        <v>-7.3</v>
      </c>
      <c r="E8" s="13">
        <f>C8/B8%</f>
        <v>85.9</v>
      </c>
    </row>
    <row r="9" spans="1:7" ht="20.25">
      <c r="A9" s="8" t="s">
        <v>8</v>
      </c>
      <c r="B9" s="13">
        <v>1608.1</v>
      </c>
      <c r="C9" s="13">
        <v>1215.0999999999999</v>
      </c>
      <c r="D9" s="13">
        <f>C9-B9</f>
        <v>-393</v>
      </c>
      <c r="E9" s="13">
        <f>C9/B9%</f>
        <v>75.599999999999994</v>
      </c>
    </row>
    <row r="10" spans="1:7" ht="37.5">
      <c r="A10" s="8" t="s">
        <v>9</v>
      </c>
      <c r="B10" s="13">
        <v>27.2</v>
      </c>
      <c r="C10" s="13">
        <v>25.8</v>
      </c>
      <c r="D10" s="13">
        <f>C10-B10</f>
        <v>-1.4</v>
      </c>
      <c r="E10" s="13">
        <f>C10/B10%</f>
        <v>94.9</v>
      </c>
    </row>
    <row r="11" spans="1:7" ht="20.25">
      <c r="A11" s="8" t="s">
        <v>10</v>
      </c>
      <c r="B11" s="13">
        <v>244.8</v>
      </c>
      <c r="C11" s="13">
        <v>221.3</v>
      </c>
      <c r="D11" s="13">
        <f>C11-B11</f>
        <v>-23.5</v>
      </c>
      <c r="E11" s="13">
        <f>C11/B11%</f>
        <v>90.4</v>
      </c>
    </row>
    <row r="12" spans="1:7" ht="20.25">
      <c r="A12" s="8" t="s">
        <v>19</v>
      </c>
      <c r="B12" s="13">
        <v>861.1</v>
      </c>
      <c r="C12" s="13">
        <v>725</v>
      </c>
      <c r="D12" s="13">
        <f>C12-B12</f>
        <v>-136.1</v>
      </c>
      <c r="E12" s="13">
        <f>C12/B12%</f>
        <v>84.2</v>
      </c>
    </row>
    <row r="13" spans="1:7" ht="20.25">
      <c r="A13" s="8" t="s">
        <v>15</v>
      </c>
      <c r="B13" s="13">
        <v>4525.6000000000004</v>
      </c>
      <c r="C13" s="13">
        <v>3977</v>
      </c>
      <c r="D13" s="13">
        <f>C13-B13</f>
        <v>-548.6</v>
      </c>
      <c r="E13" s="13">
        <f>C13/B13%</f>
        <v>87.9</v>
      </c>
    </row>
    <row r="14" spans="1:7" ht="56.25">
      <c r="A14" s="8" t="s">
        <v>14</v>
      </c>
      <c r="B14" s="13">
        <v>3085.9</v>
      </c>
      <c r="C14" s="13">
        <v>1748.9</v>
      </c>
      <c r="D14" s="13">
        <f>C14-B14</f>
        <v>-1337</v>
      </c>
      <c r="E14" s="13">
        <f>C14/B14%</f>
        <v>56.7</v>
      </c>
    </row>
    <row r="15" spans="1:7" ht="26.25" customHeight="1">
      <c r="A15" s="8" t="s">
        <v>17</v>
      </c>
      <c r="B15" s="13">
        <v>575.6</v>
      </c>
      <c r="C15" s="13">
        <v>564.29999999999995</v>
      </c>
      <c r="D15" s="13">
        <f>C15-B15</f>
        <v>-11.3</v>
      </c>
      <c r="E15" s="13">
        <f>C15/B15%</f>
        <v>98</v>
      </c>
    </row>
    <row r="16" spans="1:7" ht="37.5">
      <c r="A16" s="8" t="s">
        <v>18</v>
      </c>
      <c r="B16" s="13">
        <v>50.5</v>
      </c>
      <c r="C16" s="13">
        <v>21</v>
      </c>
      <c r="D16" s="13">
        <f>C16-B16</f>
        <v>-29.5</v>
      </c>
      <c r="E16" s="13">
        <f>C16/B16%</f>
        <v>41.6</v>
      </c>
    </row>
    <row r="17" spans="1:5" ht="37.5">
      <c r="A17" s="8" t="s">
        <v>11</v>
      </c>
      <c r="B17" s="13">
        <v>1832.5</v>
      </c>
      <c r="C17" s="13">
        <v>1630.9</v>
      </c>
      <c r="D17" s="13">
        <f>C17-B17</f>
        <v>-201.6</v>
      </c>
      <c r="E17" s="13">
        <f>C17/B17%</f>
        <v>89</v>
      </c>
    </row>
    <row r="18" spans="1:5" ht="37.5">
      <c r="A18" s="8" t="s">
        <v>12</v>
      </c>
      <c r="B18" s="13">
        <v>108</v>
      </c>
      <c r="C18" s="13">
        <v>92.4</v>
      </c>
      <c r="D18" s="13">
        <f>C18-B18</f>
        <v>-15.6</v>
      </c>
      <c r="E18" s="13">
        <f>C18/B18%</f>
        <v>85.6</v>
      </c>
    </row>
    <row r="19" spans="1:5" ht="37.5">
      <c r="A19" s="9" t="s">
        <v>13</v>
      </c>
      <c r="B19" s="14">
        <v>196</v>
      </c>
      <c r="C19" s="14">
        <v>170.8</v>
      </c>
      <c r="D19" s="14">
        <f>C19-B19</f>
        <v>-25.2</v>
      </c>
      <c r="E19" s="14">
        <f>C19/B19%</f>
        <v>87.1</v>
      </c>
    </row>
    <row r="20" spans="1:5" ht="20.25">
      <c r="A20" s="8" t="s">
        <v>16</v>
      </c>
      <c r="B20" s="15">
        <v>21.9</v>
      </c>
      <c r="C20" s="15">
        <f>17.8+0.4</f>
        <v>18.2</v>
      </c>
      <c r="D20" s="15">
        <f>C20-B20</f>
        <v>-3.7</v>
      </c>
      <c r="E20" s="15">
        <f>C20/B20%</f>
        <v>83.1</v>
      </c>
    </row>
  </sheetData>
  <mergeCells count="6">
    <mergeCell ref="D2:E2"/>
    <mergeCell ref="A3:A5"/>
    <mergeCell ref="B3:E3"/>
    <mergeCell ref="A1:E1"/>
    <mergeCell ref="C4:C5"/>
    <mergeCell ref="D4:D5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Высочкина</cp:lastModifiedBy>
  <cp:lastPrinted>2025-11-07T08:41:37Z</cp:lastPrinted>
  <dcterms:created xsi:type="dcterms:W3CDTF">2024-07-29T07:29:59Z</dcterms:created>
  <dcterms:modified xsi:type="dcterms:W3CDTF">2025-12-15T14:27:00Z</dcterms:modified>
</cp:coreProperties>
</file>