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/>
  <bookViews>
    <workbookView xWindow="240" yWindow="525" windowWidth="28455" windowHeight="11700"/>
  </bookViews>
  <sheets>
    <sheet name="1" sheetId="2" r:id="rId1"/>
  </sheets>
  <definedNames>
    <definedName name="_xlnm.Print_Area" localSheetId="0">'1'!$A$1:$E$19</definedName>
  </definedNames>
  <calcPr calcId="124519" fullPrecision="0" calcOnSave="0"/>
</workbook>
</file>

<file path=xl/calcChain.xml><?xml version="1.0" encoding="utf-8"?>
<calcChain xmlns="http://schemas.openxmlformats.org/spreadsheetml/2006/main">
  <c r="C6" i="2"/>
  <c r="E7" l="1"/>
  <c r="D8"/>
  <c r="E8"/>
  <c r="D9"/>
  <c r="E9"/>
  <c r="D10"/>
  <c r="E10"/>
  <c r="D11"/>
  <c r="E11"/>
  <c r="D12"/>
  <c r="E12"/>
  <c r="D13"/>
  <c r="E13"/>
  <c r="D14"/>
  <c r="E14"/>
  <c r="D15"/>
  <c r="E15"/>
  <c r="D16"/>
  <c r="E16"/>
  <c r="D17"/>
  <c r="E17"/>
  <c r="D18"/>
  <c r="E18"/>
  <c r="D19"/>
  <c r="E19"/>
  <c r="D7"/>
  <c r="B6"/>
  <c r="E6" s="1"/>
  <c r="D6" l="1"/>
</calcChain>
</file>

<file path=xl/sharedStrings.xml><?xml version="1.0" encoding="utf-8"?>
<sst xmlns="http://schemas.openxmlformats.org/spreadsheetml/2006/main" count="22" uniqueCount="22">
  <si>
    <t>млн рублей</t>
  </si>
  <si>
    <t>Наименование показателя</t>
  </si>
  <si>
    <t>План</t>
  </si>
  <si>
    <t>РАСХОДЫ БЮДЖЕТА</t>
  </si>
  <si>
    <t>Отклонение</t>
  </si>
  <si>
    <t>% исполнения</t>
  </si>
  <si>
    <t>2025 год</t>
  </si>
  <si>
    <t>ОБЩЕГОСУДАРСТВЕННЫЕ ВОПРОСЫ</t>
  </si>
  <si>
    <t>НАЦИОНАЛЬНАЯ ОБОРОНА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</si>
  <si>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</si>
  <si>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</si>
  <si>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</si>
  <si>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ОХРАНА ОКРУЖАЮЩЕЙ СРЕДЫ</t>
  </si>
  <si>
    <t>ОБРАЗОВАНИЕ</t>
  </si>
  <si>
    <t>КУЛЬТУРА, КИНЕМАТОГРАФИЯ</t>
  </si>
  <si>
    <t>ЗДРАВООХРАНЕНИЕ</t>
  </si>
  <si>
    <t>СОЦИАЛЬНАЯ ПОЛИТИКА</t>
  </si>
  <si>
    <t>ФИЗИЧЕСКАЯ КУЛЬТУРА И СПОРТ</t>
  </si>
  <si>
    <t>СРЕДСТВА МАССОВОЙ ИНФОРМАЦИИ</t>
  </si>
  <si>
    <t>ОБСЛУЖИВАНИЕ ГОСУДАРСТВЕННОГО (МУНИЦИПАЛЬНОГО) ДОЛГА</t>
  </si>
  <si>
    <t>Исполнение бюджета города Таганрога на 01.12.2025</t>
  </si>
  <si>
    <t>Факт на 01.12.2025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</si>
</sst>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9">
    <font>
      <sz val="11"/>
      <name val="Calibri"/>
    </font>
    <font>
      <sz val="12"/>
      <name val="Arial"/>
      <family val="2"/>
      <charset val="204"/>
    </font>
    <font>
      <b/>
      <sz val="16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8"/>
      <name val="Arial"/>
      <family val="2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6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6" tint="0.59996337778862885"/>
        <bgColor indexed="65"/>
      </patternFill>
    </fill>
    <fill>
      <patternFill patternType="solid">
        <fgColor theme="0"/>
      </patternFill>
    </fill>
    <fill>
      <patternFill patternType="solid">
        <fgColor theme="6" tint="0.79967650379955446"/>
        <bgColor indexed="65"/>
      </patternFill>
    </fill>
    <fill>
      <patternFill patternType="solid">
        <fgColor theme="6" tint="0.79964598529007846"/>
        <bgColor indexed="65"/>
      </patternFill>
    </fill>
  </fills>
  <borders count="9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8">
    <xf numFmtId="0" fontId="0" fillId="0" borderId="0" xfId="0" applyNumberFormat="1" applyFont="1"/>
    <xf numFmtId="0" fontId="1" fillId="0" borderId="0" xfId="0" applyNumberFormat="1" applyFont="1"/>
    <xf numFmtId="0" fontId="3" fillId="0" borderId="0" xfId="0" applyNumberFormat="1" applyFont="1"/>
    <xf numFmtId="0" fontId="5" fillId="3" borderId="0" xfId="0" applyNumberFormat="1" applyFont="1" applyFill="1"/>
    <xf numFmtId="0" fontId="4" fillId="2" borderId="5" xfId="0" applyNumberFormat="1" applyFont="1" applyFill="1" applyBorder="1" applyAlignment="1">
      <alignment horizontal="center" vertical="center" wrapText="1"/>
    </xf>
    <xf numFmtId="0" fontId="6" fillId="3" borderId="4" xfId="0" applyNumberFormat="1" applyFont="1" applyFill="1" applyBorder="1" applyAlignment="1">
      <alignment horizontal="center" vertical="center" wrapText="1"/>
    </xf>
    <xf numFmtId="0" fontId="6" fillId="3" borderId="7" xfId="0" applyNumberFormat="1" applyFont="1" applyFill="1" applyBorder="1" applyAlignment="1">
      <alignment horizontal="center" vertical="center" wrapText="1"/>
    </xf>
    <xf numFmtId="0" fontId="2" fillId="4" borderId="6" xfId="0" applyNumberFormat="1" applyFont="1" applyFill="1" applyBorder="1" applyAlignment="1">
      <alignment horizontal="left" vertical="center" wrapText="1"/>
    </xf>
    <xf numFmtId="49" fontId="7" fillId="0" borderId="6" xfId="0" applyNumberFormat="1" applyFont="1" applyFill="1" applyBorder="1" applyAlignment="1">
      <alignment horizontal="left" wrapText="1"/>
    </xf>
    <xf numFmtId="0" fontId="4" fillId="2" borderId="3" xfId="0" applyNumberFormat="1" applyFont="1" applyFill="1" applyBorder="1" applyAlignment="1">
      <alignment horizontal="center" vertical="center" wrapText="1"/>
    </xf>
    <xf numFmtId="164" fontId="8" fillId="3" borderId="8" xfId="0" applyNumberFormat="1" applyFont="1" applyFill="1" applyBorder="1" applyAlignment="1">
      <alignment horizontal="center" vertical="center"/>
    </xf>
    <xf numFmtId="164" fontId="2" fillId="5" borderId="6" xfId="0" applyNumberFormat="1" applyFont="1" applyFill="1" applyBorder="1" applyAlignment="1">
      <alignment horizontal="center" vertical="center" wrapText="1"/>
    </xf>
    <xf numFmtId="165" fontId="1" fillId="0" borderId="0" xfId="0" applyNumberFormat="1" applyFont="1"/>
    <xf numFmtId="0" fontId="2" fillId="0" borderId="0" xfId="0" applyNumberFormat="1" applyFont="1" applyAlignment="1">
      <alignment horizontal="center" vertical="center" wrapText="1"/>
    </xf>
    <xf numFmtId="0" fontId="4" fillId="0" borderId="0" xfId="0" applyNumberFormat="1" applyFont="1" applyBorder="1" applyAlignment="1">
      <alignment horizontal="right" wrapText="1"/>
    </xf>
    <xf numFmtId="0" fontId="4" fillId="2" borderId="1" xfId="0" applyNumberFormat="1" applyFont="1" applyFill="1" applyBorder="1" applyAlignment="1">
      <alignment horizontal="center" vertical="center" wrapText="1"/>
    </xf>
    <xf numFmtId="0" fontId="4" fillId="2" borderId="2" xfId="0" applyNumberFormat="1" applyFont="1" applyFill="1" applyBorder="1" applyAlignment="1">
      <alignment horizontal="center" vertical="center" wrapText="1"/>
    </xf>
    <xf numFmtId="0" fontId="4" fillId="2" borderId="6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</a:gradFill>
      </a:fillStyleLst>
      <a:lnStyleLst>
        <a:ln w="6350">
          <a:solidFill>
            <a:schemeClr val="phClr"/>
          </a:solidFill>
          <a:prstDash val="solid"/>
        </a:ln>
        <a:ln w="12700">
          <a:solidFill>
            <a:schemeClr val="phClr"/>
          </a:solidFill>
          <a:prstDash val="solid"/>
        </a:ln>
        <a:ln w="1905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9"/>
  <sheetViews>
    <sheetView tabSelected="1" zoomScaleSheetLayoutView="100" workbookViewId="0">
      <selection activeCell="L8" sqref="L8"/>
    </sheetView>
  </sheetViews>
  <sheetFormatPr defaultColWidth="9" defaultRowHeight="15"/>
  <cols>
    <col min="1" max="1" width="41" style="1" customWidth="1"/>
    <col min="2" max="2" width="15.5703125" style="1" customWidth="1"/>
    <col min="3" max="3" width="14.28515625" style="1" customWidth="1"/>
    <col min="4" max="4" width="18.42578125" style="1" customWidth="1"/>
    <col min="5" max="5" width="17" style="1" customWidth="1"/>
    <col min="6" max="6" width="9" style="1"/>
    <col min="7" max="7" width="10.85546875" style="1" bestFit="1" customWidth="1"/>
    <col min="8" max="8" width="9.5703125" style="1" bestFit="1" customWidth="1"/>
    <col min="9" max="16384" width="9" style="1"/>
  </cols>
  <sheetData>
    <row r="1" spans="1:8" ht="25.5" customHeight="1">
      <c r="A1" s="13" t="s">
        <v>20</v>
      </c>
      <c r="B1" s="13"/>
      <c r="C1" s="13"/>
      <c r="D1" s="13"/>
      <c r="E1" s="13"/>
    </row>
    <row r="2" spans="1:8" ht="18.75" customHeight="1">
      <c r="A2" s="2"/>
      <c r="D2" s="14" t="s">
        <v>0</v>
      </c>
      <c r="E2" s="14"/>
    </row>
    <row r="3" spans="1:8" ht="48" customHeight="1">
      <c r="A3" s="15" t="s">
        <v>1</v>
      </c>
      <c r="B3" s="17" t="s">
        <v>6</v>
      </c>
      <c r="C3" s="17"/>
      <c r="D3" s="17"/>
      <c r="E3" s="17"/>
    </row>
    <row r="4" spans="1:8" ht="47.25" customHeight="1">
      <c r="A4" s="16"/>
      <c r="B4" s="9" t="s">
        <v>2</v>
      </c>
      <c r="C4" s="9" t="s">
        <v>21</v>
      </c>
      <c r="D4" s="4" t="s">
        <v>4</v>
      </c>
      <c r="E4" s="4" t="s">
        <v>5</v>
      </c>
    </row>
    <row r="5" spans="1:8" s="3" customFormat="1" ht="19.5" customHeight="1">
      <c r="A5" s="5">
        <v>1</v>
      </c>
      <c r="B5" s="6">
        <v>2</v>
      </c>
      <c r="C5" s="6">
        <v>3</v>
      </c>
      <c r="D5" s="6">
        <v>4</v>
      </c>
      <c r="E5" s="6">
        <v>5</v>
      </c>
    </row>
    <row r="6" spans="1:8" ht="20.25">
      <c r="A6" s="7" t="s">
        <v>3</v>
      </c>
      <c r="B6" s="11">
        <f>SUM(B7:B19)</f>
        <v>13188.8</v>
      </c>
      <c r="C6" s="11">
        <f>SUM(C7:C19)</f>
        <v>10455</v>
      </c>
      <c r="D6" s="11">
        <f t="shared" ref="D6" si="0">SUM(D7:D19)</f>
        <v>-2733.8</v>
      </c>
      <c r="E6" s="11">
        <f>C6/B6%</f>
        <v>79.3</v>
      </c>
      <c r="G6" s="12"/>
      <c r="H6" s="12"/>
    </row>
    <row r="7" spans="1:8" ht="37.5">
      <c r="A7" s="8" t="s">
        <v>7</v>
      </c>
      <c r="B7" s="10">
        <v>918.3</v>
      </c>
      <c r="C7" s="10">
        <v>801.6</v>
      </c>
      <c r="D7" s="10">
        <f>C7-B7</f>
        <v>-116.7</v>
      </c>
      <c r="E7" s="10">
        <f>C7/B7%</f>
        <v>87.3</v>
      </c>
    </row>
    <row r="8" spans="1:8" ht="20.25">
      <c r="A8" s="8" t="s">
        <v>8</v>
      </c>
      <c r="B8" s="10">
        <v>0.1</v>
      </c>
      <c r="C8" s="10">
        <v>0.1</v>
      </c>
      <c r="D8" s="10">
        <f t="shared" ref="D8:D19" si="1">C8-B8</f>
        <v>0</v>
      </c>
      <c r="E8" s="10">
        <f t="shared" ref="E8:E19" si="2">C8/B8%</f>
        <v>100</v>
      </c>
    </row>
    <row r="9" spans="1:8" ht="75">
      <c r="A9" s="8" t="s">
        <v>9</v>
      </c>
      <c r="B9" s="10">
        <v>237.7</v>
      </c>
      <c r="C9" s="10">
        <v>179.9</v>
      </c>
      <c r="D9" s="10">
        <f t="shared" si="1"/>
        <v>-57.8</v>
      </c>
      <c r="E9" s="10">
        <f t="shared" si="2"/>
        <v>75.7</v>
      </c>
    </row>
    <row r="10" spans="1:8" ht="40.5" customHeight="1">
      <c r="A10" s="8" t="s">
        <v>10</v>
      </c>
      <c r="B10" s="10">
        <v>1319.1</v>
      </c>
      <c r="C10" s="10">
        <v>997.7</v>
      </c>
      <c r="D10" s="10">
        <f t="shared" si="1"/>
        <v>-321.39999999999998</v>
      </c>
      <c r="E10" s="10">
        <f t="shared" si="2"/>
        <v>75.599999999999994</v>
      </c>
    </row>
    <row r="11" spans="1:8" ht="37.5">
      <c r="A11" s="8" t="s">
        <v>11</v>
      </c>
      <c r="B11" s="10">
        <v>2947.6</v>
      </c>
      <c r="C11" s="10">
        <v>1680.8</v>
      </c>
      <c r="D11" s="10">
        <f t="shared" si="1"/>
        <v>-1266.8</v>
      </c>
      <c r="E11" s="10">
        <f t="shared" si="2"/>
        <v>57</v>
      </c>
    </row>
    <row r="12" spans="1:8" ht="37.5">
      <c r="A12" s="8" t="s">
        <v>12</v>
      </c>
      <c r="B12" s="10">
        <v>0.3</v>
      </c>
      <c r="C12" s="10">
        <v>0.2</v>
      </c>
      <c r="D12" s="10">
        <f t="shared" si="1"/>
        <v>-0.1</v>
      </c>
      <c r="E12" s="10">
        <f t="shared" si="2"/>
        <v>66.7</v>
      </c>
    </row>
    <row r="13" spans="1:8" ht="20.25">
      <c r="A13" s="8" t="s">
        <v>13</v>
      </c>
      <c r="B13" s="10">
        <v>4592.6000000000004</v>
      </c>
      <c r="C13" s="10">
        <v>4048.7</v>
      </c>
      <c r="D13" s="10">
        <f t="shared" si="1"/>
        <v>-543.9</v>
      </c>
      <c r="E13" s="10">
        <f t="shared" si="2"/>
        <v>88.2</v>
      </c>
    </row>
    <row r="14" spans="1:8" ht="37.5">
      <c r="A14" s="8" t="s">
        <v>14</v>
      </c>
      <c r="B14" s="10">
        <v>624.9</v>
      </c>
      <c r="C14" s="10">
        <v>523</v>
      </c>
      <c r="D14" s="10">
        <f t="shared" si="1"/>
        <v>-101.9</v>
      </c>
      <c r="E14" s="10">
        <f t="shared" si="2"/>
        <v>83.7</v>
      </c>
    </row>
    <row r="15" spans="1:8" ht="20.25">
      <c r="A15" s="8" t="s">
        <v>15</v>
      </c>
      <c r="B15" s="10">
        <v>11.6</v>
      </c>
      <c r="C15" s="10">
        <v>10.3</v>
      </c>
      <c r="D15" s="10">
        <f t="shared" si="1"/>
        <v>-1.3</v>
      </c>
      <c r="E15" s="10">
        <f t="shared" si="2"/>
        <v>88.8</v>
      </c>
    </row>
    <row r="16" spans="1:8" ht="20.25">
      <c r="A16" s="8" t="s">
        <v>16</v>
      </c>
      <c r="B16" s="10">
        <v>2161.1</v>
      </c>
      <c r="C16" s="10">
        <v>1877.8</v>
      </c>
      <c r="D16" s="10">
        <f t="shared" si="1"/>
        <v>-283.3</v>
      </c>
      <c r="E16" s="10">
        <f t="shared" si="2"/>
        <v>86.9</v>
      </c>
    </row>
    <row r="17" spans="1:5" ht="37.5">
      <c r="A17" s="8" t="s">
        <v>17</v>
      </c>
      <c r="B17" s="10">
        <v>195.7</v>
      </c>
      <c r="C17" s="10">
        <v>170.6</v>
      </c>
      <c r="D17" s="10">
        <f t="shared" si="1"/>
        <v>-25.1</v>
      </c>
      <c r="E17" s="10">
        <f t="shared" si="2"/>
        <v>87.2</v>
      </c>
    </row>
    <row r="18" spans="1:5" ht="37.5">
      <c r="A18" s="8" t="s">
        <v>18</v>
      </c>
      <c r="B18" s="10">
        <v>2.1</v>
      </c>
      <c r="C18" s="10">
        <v>1.3</v>
      </c>
      <c r="D18" s="10">
        <f t="shared" si="1"/>
        <v>-0.8</v>
      </c>
      <c r="E18" s="10">
        <f t="shared" si="2"/>
        <v>61.9</v>
      </c>
    </row>
    <row r="19" spans="1:5" ht="56.25">
      <c r="A19" s="8" t="s">
        <v>19</v>
      </c>
      <c r="B19" s="10">
        <v>177.7</v>
      </c>
      <c r="C19" s="10">
        <v>163</v>
      </c>
      <c r="D19" s="10">
        <f t="shared" si="1"/>
        <v>-14.7</v>
      </c>
      <c r="E19" s="10">
        <f t="shared" si="2"/>
        <v>91.7</v>
      </c>
    </row>
  </sheetData>
  <mergeCells count="4">
    <mergeCell ref="A1:E1"/>
    <mergeCell ref="D2:E2"/>
    <mergeCell ref="A3:A4"/>
    <mergeCell ref="B3:E3"/>
  </mergeCells>
  <pageMargins left="0.39370078740157483" right="0.19685039370078741" top="0.59055118110236227" bottom="0.39370078740157483" header="0.31496062992125984" footer="0.31496062992125984"/>
  <pageSetup paperSize="9"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</vt:lpstr>
      <vt:lpstr>'1'!Область_печати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PLAN1</dc:creator>
  <cp:lastModifiedBy>Высочкина</cp:lastModifiedBy>
  <cp:lastPrinted>2025-11-21T10:08:28Z</cp:lastPrinted>
  <dcterms:created xsi:type="dcterms:W3CDTF">2024-07-29T07:29:59Z</dcterms:created>
  <dcterms:modified xsi:type="dcterms:W3CDTF">2025-12-15T15:00:46Z</dcterms:modified>
</cp:coreProperties>
</file>